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E:\SCFA\Statistik\Wichtigste Gemüse\Plansoll Anbau wichtigste Gemüse\Formular\"/>
    </mc:Choice>
  </mc:AlternateContent>
  <xr:revisionPtr revIDLastSave="0" documentId="13_ncr:1_{8ABF7D64-254A-4C0B-B034-B9C464072F38}" xr6:coauthVersionLast="46" xr6:coauthVersionMax="46" xr10:uidLastSave="{00000000-0000-0000-0000-000000000000}"/>
  <bookViews>
    <workbookView xWindow="28680" yWindow="-120" windowWidth="25440" windowHeight="15390" xr2:uid="{00000000-000D-0000-FFFF-FFFF00000000}"/>
  </bookViews>
  <sheets>
    <sheet name="Ernteergebnisse" sheetId="4" r:id="rId1"/>
  </sheets>
  <definedNames>
    <definedName name="_Regression_Int" localSheetId="0" hidden="1">1</definedName>
    <definedName name="Druckbereich_MI" localSheetId="0">Ernteergebnisse!$A$1:$I$15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" i="4" l="1"/>
  <c r="G55" i="4" s="1"/>
  <c r="E54" i="4"/>
  <c r="F54" i="4" s="1"/>
  <c r="E53" i="4"/>
  <c r="G53" i="4" s="1"/>
  <c r="E52" i="4"/>
  <c r="F52" i="4" s="1"/>
  <c r="E12" i="4"/>
  <c r="G12" i="4" s="1"/>
  <c r="E30" i="4"/>
  <c r="F30" i="4" s="1"/>
  <c r="E15" i="4"/>
  <c r="G15" i="4" s="1"/>
  <c r="E29" i="4"/>
  <c r="G29" i="4" s="1"/>
  <c r="E28" i="4"/>
  <c r="F28" i="4" s="1"/>
  <c r="E27" i="4"/>
  <c r="G27" i="4" s="1"/>
  <c r="E13" i="4"/>
  <c r="G13" i="4" s="1"/>
  <c r="E14" i="4"/>
  <c r="G14" i="4" s="1"/>
  <c r="F29" i="4" l="1"/>
  <c r="G30" i="4"/>
  <c r="F12" i="4"/>
  <c r="F15" i="4"/>
  <c r="F13" i="4"/>
  <c r="G28" i="4"/>
  <c r="F53" i="4"/>
  <c r="F14" i="4"/>
  <c r="F55" i="4"/>
  <c r="G52" i="4"/>
  <c r="G54" i="4"/>
  <c r="F27" i="4"/>
</calcChain>
</file>

<file path=xl/sharedStrings.xml><?xml version="1.0" encoding="utf-8"?>
<sst xmlns="http://schemas.openxmlformats.org/spreadsheetml/2006/main" count="100" uniqueCount="43">
  <si>
    <t>ha</t>
  </si>
  <si>
    <t>Pariser/parisienne</t>
  </si>
  <si>
    <t>Bohnen grün/Haricots verts</t>
  </si>
  <si>
    <t>Erbsen/petit-pois</t>
  </si>
  <si>
    <t>SGA</t>
  </si>
  <si>
    <t>Spinat/Epinard</t>
  </si>
  <si>
    <t>Karotte/Carotte</t>
  </si>
  <si>
    <t>t</t>
  </si>
  <si>
    <t>geplante Beschaffung Inlandware</t>
  </si>
  <si>
    <t>Gemüse SGA/Trad.</t>
  </si>
  <si>
    <t>Gemüse Bio</t>
  </si>
  <si>
    <t>ausgesäte Fläche</t>
  </si>
  <si>
    <t xml:space="preserve">geplanter Vertragsanbau mit Produzenten </t>
  </si>
  <si>
    <t>erwarteter Ertrag</t>
  </si>
  <si>
    <t xml:space="preserve">* fünfjähriger Nettodurchschnittsertrag/Are geernteter Fläche des Verarbeitungsbetriebes </t>
  </si>
  <si>
    <t>Absender/Unterschrift:</t>
  </si>
  <si>
    <t>Mengen-
erhöhung 
+ 7% **</t>
  </si>
  <si>
    <t>** gemäss Branchenvertrag Art. 3.4.2</t>
  </si>
  <si>
    <t xml:space="preserve">t  </t>
  </si>
  <si>
    <t>Total  Menge "Plansoll"</t>
  </si>
  <si>
    <t>t  (Total)</t>
  </si>
  <si>
    <t>-</t>
  </si>
  <si>
    <t xml:space="preserve">     Spinat:</t>
  </si>
  <si>
    <t xml:space="preserve">     Erbsen und Pariser-Karotten:</t>
  </si>
  <si>
    <t xml:space="preserve">     Bohnen: </t>
  </si>
  <si>
    <t>kg/Are</t>
  </si>
  <si>
    <t>von übrigen Organisationen</t>
  </si>
  <si>
    <t xml:space="preserve">Plansoll Inlandgemüse (Total CH) </t>
  </si>
  <si>
    <t>Bio</t>
  </si>
  <si>
    <t>Blatt / Hack</t>
  </si>
  <si>
    <t xml:space="preserve">     SCFA:</t>
  </si>
  <si>
    <r>
      <t xml:space="preserve">Jahres-Planung Inlandgemüse für die Nährmittelherstellung, </t>
    </r>
    <r>
      <rPr>
        <sz val="8"/>
        <rFont val="Arial"/>
        <family val="2"/>
      </rPr>
      <t xml:space="preserve">ohne Importware </t>
    </r>
  </si>
  <si>
    <r>
      <t xml:space="preserve">geplanter zusätzlicher Zukauf 
</t>
    </r>
    <r>
      <rPr>
        <sz val="7"/>
        <rFont val="Arial"/>
        <family val="2"/>
      </rPr>
      <t xml:space="preserve">(vertraglich geregelte Menge) </t>
    </r>
  </si>
  <si>
    <r>
      <t xml:space="preserve">erwarteter 
</t>
    </r>
    <r>
      <rPr>
        <sz val="10"/>
        <rFont val="Symbol"/>
        <family val="1"/>
        <charset val="2"/>
      </rPr>
      <t>Æ</t>
    </r>
    <r>
      <rPr>
        <sz val="10"/>
        <rFont val="Arial"/>
        <family val="2"/>
      </rPr>
      <t>-Ertrag *</t>
    </r>
  </si>
  <si>
    <r>
      <t xml:space="preserve">von Industrien / Verarbeitungs betrieben 
</t>
    </r>
    <r>
      <rPr>
        <sz val="10"/>
        <rFont val="Arial"/>
        <family val="2"/>
      </rPr>
      <t>(Mitglieder SCFA)</t>
    </r>
  </si>
  <si>
    <r>
      <t>è</t>
    </r>
    <r>
      <rPr>
        <sz val="10"/>
        <rFont val="Arial"/>
        <family val="2"/>
      </rPr>
      <t xml:space="preserve"> Bitte retour bis / veuillez retourner jusqu'au:</t>
    </r>
  </si>
  <si>
    <t>20. Mai 2021</t>
  </si>
  <si>
    <t>10. Juni 2021</t>
  </si>
  <si>
    <t>20. Juli 2021</t>
  </si>
  <si>
    <t>franziska.hofer@effingerstrasse6a.ch</t>
  </si>
  <si>
    <t>Fax: 031 529 50 51</t>
  </si>
  <si>
    <t>IP-SUISSE</t>
  </si>
  <si>
    <t>Gemüse IP-SUISSE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</si>
</sst>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\$#.00"/>
    <numFmt numFmtId="165" formatCode="#.00"/>
    <numFmt numFmtId="166" formatCode="#."/>
    <numFmt numFmtId="167" formatCode="\t&quot;. &quot;m\o\n\a\t\ \j\j\j\j"/>
    <numFmt numFmtId="168" formatCode="#,##0.0"/>
  </numFmts>
  <fonts count="42" x14ac:knownFonts="1">
    <font>
      <sz val="10"/>
      <name val="Arial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Courier"/>
      <family val="3"/>
    </font>
    <font>
      <sz val="8"/>
      <name val="Courier"/>
      <family val="3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2"/>
      <name val="Arial"/>
      <family val="2"/>
    </font>
    <font>
      <b/>
      <sz val="11"/>
      <name val="Arial"/>
      <family val="2"/>
    </font>
    <font>
      <sz val="8"/>
      <name val="Courier"/>
      <family val="3"/>
    </font>
    <font>
      <sz val="9"/>
      <name val="Courier"/>
      <family val="3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Courier"/>
      <family val="3"/>
    </font>
    <font>
      <b/>
      <sz val="16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8"/>
      <name val="Courier"/>
      <family val="3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7"/>
      <name val="Arial"/>
      <family val="2"/>
    </font>
    <font>
      <sz val="10"/>
      <name val="Symbol"/>
      <family val="1"/>
      <charset val="2"/>
    </font>
    <font>
      <b/>
      <sz val="7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color indexed="8"/>
      <name val="Courier"/>
      <family val="3"/>
    </font>
    <font>
      <b/>
      <sz val="9"/>
      <name val="Wingdings"/>
      <charset val="2"/>
    </font>
    <font>
      <b/>
      <sz val="10"/>
      <name val="Courier"/>
      <family val="3"/>
    </font>
    <font>
      <b/>
      <i/>
      <sz val="10"/>
      <name val="Courier"/>
      <family val="3"/>
    </font>
    <font>
      <sz val="11"/>
      <color indexed="8"/>
      <name val="Courier"/>
      <family val="3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7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7" fontId="1" fillId="0" borderId="0">
      <protection locked="0"/>
    </xf>
    <xf numFmtId="165" fontId="1" fillId="0" borderId="0">
      <protection locked="0"/>
    </xf>
    <xf numFmtId="166" fontId="2" fillId="0" borderId="0">
      <protection locked="0"/>
    </xf>
    <xf numFmtId="166" fontId="2" fillId="0" borderId="0"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7" fillId="0" borderId="0"/>
    <xf numFmtId="0" fontId="6" fillId="0" borderId="0"/>
    <xf numFmtId="0" fontId="6" fillId="0" borderId="0"/>
    <xf numFmtId="0" fontId="40" fillId="0" borderId="0"/>
    <xf numFmtId="0" fontId="40" fillId="0" borderId="0"/>
    <xf numFmtId="0" fontId="6" fillId="0" borderId="0"/>
    <xf numFmtId="0" fontId="3" fillId="0" borderId="0"/>
    <xf numFmtId="166" fontId="1" fillId="0" borderId="1">
      <protection locked="0"/>
    </xf>
    <xf numFmtId="164" fontId="1" fillId="0" borderId="0">
      <protection locked="0"/>
    </xf>
  </cellStyleXfs>
  <cellXfs count="110">
    <xf numFmtId="0" fontId="0" fillId="0" borderId="0" xfId="0"/>
    <xf numFmtId="0" fontId="8" fillId="0" borderId="0" xfId="0" applyFont="1" applyBorder="1" applyAlignment="1">
      <alignment horizontal="left" vertical="center"/>
    </xf>
    <xf numFmtId="0" fontId="9" fillId="0" borderId="0" xfId="13" applyFont="1" applyFill="1" applyAlignment="1" applyProtection="1"/>
    <xf numFmtId="0" fontId="10" fillId="0" borderId="0" xfId="13" applyFont="1"/>
    <xf numFmtId="0" fontId="11" fillId="0" borderId="0" xfId="13" applyFont="1"/>
    <xf numFmtId="0" fontId="12" fillId="0" borderId="0" xfId="13" applyFont="1"/>
    <xf numFmtId="0" fontId="8" fillId="0" borderId="0" xfId="13" applyFont="1" applyAlignment="1">
      <alignment horizontal="right"/>
    </xf>
    <xf numFmtId="0" fontId="13" fillId="0" borderId="0" xfId="13" applyFont="1" applyAlignment="1">
      <alignment horizontal="right"/>
    </xf>
    <xf numFmtId="0" fontId="14" fillId="0" borderId="0" xfId="13" applyFont="1"/>
    <xf numFmtId="0" fontId="15" fillId="0" borderId="0" xfId="13" applyFont="1"/>
    <xf numFmtId="0" fontId="16" fillId="0" borderId="0" xfId="0" applyFont="1" applyAlignment="1">
      <alignment vertical="center"/>
    </xf>
    <xf numFmtId="0" fontId="17" fillId="0" borderId="0" xfId="13" applyFont="1" applyFill="1" applyAlignment="1" applyProtection="1"/>
    <xf numFmtId="0" fontId="18" fillId="0" borderId="0" xfId="13" applyFont="1"/>
    <xf numFmtId="0" fontId="19" fillId="0" borderId="0" xfId="13" applyFont="1" applyFill="1" applyAlignment="1" applyProtection="1">
      <alignment horizontal="right"/>
    </xf>
    <xf numFmtId="0" fontId="20" fillId="0" borderId="0" xfId="0" applyFont="1" applyFill="1" applyAlignment="1" applyProtection="1"/>
    <xf numFmtId="0" fontId="21" fillId="0" borderId="0" xfId="13" applyFont="1" applyBorder="1"/>
    <xf numFmtId="0" fontId="22" fillId="0" borderId="0" xfId="13" applyFont="1" applyFill="1" applyBorder="1"/>
    <xf numFmtId="0" fontId="21" fillId="0" borderId="0" xfId="13" applyFont="1"/>
    <xf numFmtId="0" fontId="22" fillId="0" borderId="0" xfId="13" applyFont="1" applyAlignment="1">
      <alignment horizontal="right"/>
    </xf>
    <xf numFmtId="0" fontId="23" fillId="0" borderId="0" xfId="0" applyFont="1" applyBorder="1" applyAlignment="1">
      <alignment horizontal="left" vertical="top"/>
    </xf>
    <xf numFmtId="0" fontId="19" fillId="0" borderId="0" xfId="13" applyFont="1" applyFill="1" applyAlignment="1" applyProtection="1"/>
    <xf numFmtId="0" fontId="24" fillId="0" borderId="0" xfId="13" applyFont="1" applyFill="1" applyBorder="1" applyAlignment="1" applyProtection="1">
      <alignment horizontal="left" vertical="center"/>
    </xf>
    <xf numFmtId="0" fontId="25" fillId="0" borderId="0" xfId="13" applyFont="1" applyBorder="1" applyAlignment="1">
      <alignment horizontal="left" vertical="center"/>
    </xf>
    <xf numFmtId="0" fontId="24" fillId="0" borderId="0" xfId="13" applyFont="1" applyFill="1" applyBorder="1" applyAlignment="1">
      <alignment horizontal="left" vertical="center"/>
    </xf>
    <xf numFmtId="0" fontId="24" fillId="0" borderId="0" xfId="13" applyFont="1" applyAlignment="1">
      <alignment horizontal="right" vertical="center"/>
    </xf>
    <xf numFmtId="0" fontId="24" fillId="0" borderId="0" xfId="13" applyFont="1" applyAlignment="1">
      <alignment horizontal="right"/>
    </xf>
    <xf numFmtId="0" fontId="24" fillId="0" borderId="0" xfId="13" applyFont="1" applyFill="1" applyBorder="1" applyAlignment="1">
      <alignment horizontal="right" vertical="center"/>
    </xf>
    <xf numFmtId="0" fontId="24" fillId="0" borderId="0" xfId="13" applyFont="1" applyFill="1" applyBorder="1"/>
    <xf numFmtId="0" fontId="9" fillId="0" borderId="0" xfId="13" applyFont="1" applyFill="1" applyBorder="1" applyAlignment="1" applyProtection="1">
      <alignment horizontal="left" vertical="center"/>
    </xf>
    <xf numFmtId="0" fontId="26" fillId="0" borderId="0" xfId="13" applyFont="1" applyFill="1" applyBorder="1" applyAlignment="1" applyProtection="1">
      <alignment horizontal="left" vertical="center"/>
    </xf>
    <xf numFmtId="0" fontId="19" fillId="0" borderId="0" xfId="13" applyFont="1" applyFill="1" applyBorder="1" applyAlignment="1" applyProtection="1">
      <alignment horizontal="left" vertical="center"/>
    </xf>
    <xf numFmtId="0" fontId="19" fillId="0" borderId="0" xfId="13" applyFont="1" applyFill="1" applyBorder="1" applyAlignment="1">
      <alignment horizontal="left" vertical="center"/>
    </xf>
    <xf numFmtId="0" fontId="27" fillId="0" borderId="0" xfId="13" applyFont="1" applyFill="1" applyBorder="1" applyAlignment="1">
      <alignment horizontal="left" vertical="center"/>
    </xf>
    <xf numFmtId="0" fontId="27" fillId="0" borderId="0" xfId="13" applyFont="1" applyFill="1" applyBorder="1"/>
    <xf numFmtId="0" fontId="26" fillId="0" borderId="0" xfId="13" applyFont="1" applyFill="1" applyBorder="1" applyAlignment="1" applyProtection="1"/>
    <xf numFmtId="0" fontId="19" fillId="0" borderId="0" xfId="13" applyFont="1" applyFill="1" applyBorder="1" applyAlignment="1" applyProtection="1"/>
    <xf numFmtId="0" fontId="19" fillId="0" borderId="0" xfId="13" applyFont="1" applyFill="1" applyBorder="1"/>
    <xf numFmtId="0" fontId="28" fillId="0" borderId="0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 wrapText="1"/>
    </xf>
    <xf numFmtId="0" fontId="28" fillId="0" borderId="2" xfId="0" applyFont="1" applyFill="1" applyBorder="1" applyAlignment="1" applyProtection="1">
      <alignment horizontal="center" vertical="top" wrapText="1"/>
    </xf>
    <xf numFmtId="0" fontId="28" fillId="2" borderId="3" xfId="0" applyFont="1" applyFill="1" applyBorder="1" applyAlignment="1" applyProtection="1">
      <alignment horizontal="center" vertical="top" wrapText="1"/>
    </xf>
    <xf numFmtId="0" fontId="31" fillId="0" borderId="2" xfId="0" applyFont="1" applyFill="1" applyBorder="1" applyAlignment="1" applyProtection="1">
      <alignment horizontal="center" vertical="top" wrapText="1"/>
    </xf>
    <xf numFmtId="0" fontId="28" fillId="0" borderId="0" xfId="0" applyFont="1" applyFill="1" applyBorder="1" applyAlignment="1" applyProtection="1">
      <alignment horizontal="center" vertical="top" wrapText="1"/>
    </xf>
    <xf numFmtId="0" fontId="28" fillId="0" borderId="4" xfId="0" applyFont="1" applyFill="1" applyBorder="1" applyAlignment="1" applyProtection="1">
      <alignment horizontal="center" vertical="center"/>
    </xf>
    <xf numFmtId="0" fontId="28" fillId="2" borderId="3" xfId="0" applyFont="1" applyFill="1" applyBorder="1" applyAlignment="1" applyProtection="1">
      <alignment horizontal="center" vertical="center"/>
    </xf>
    <xf numFmtId="0" fontId="32" fillId="0" borderId="5" xfId="7" applyFont="1" applyFill="1" applyBorder="1" applyAlignment="1">
      <alignment vertical="center"/>
    </xf>
    <xf numFmtId="168" fontId="19" fillId="0" borderId="6" xfId="0" applyNumberFormat="1" applyFont="1" applyFill="1" applyBorder="1" applyAlignment="1">
      <alignment horizontal="center" vertical="center"/>
    </xf>
    <xf numFmtId="168" fontId="19" fillId="0" borderId="7" xfId="0" applyNumberFormat="1" applyFont="1" applyFill="1" applyBorder="1" applyAlignment="1">
      <alignment horizontal="center" vertical="center"/>
    </xf>
    <xf numFmtId="168" fontId="19" fillId="0" borderId="8" xfId="0" applyNumberFormat="1" applyFont="1" applyFill="1" applyBorder="1" applyAlignment="1">
      <alignment horizontal="center" vertical="center"/>
    </xf>
    <xf numFmtId="168" fontId="19" fillId="2" borderId="9" xfId="0" applyNumberFormat="1" applyFont="1" applyFill="1" applyBorder="1" applyAlignment="1">
      <alignment horizontal="center" vertical="center"/>
    </xf>
    <xf numFmtId="168" fontId="19" fillId="0" borderId="10" xfId="0" applyNumberFormat="1" applyFont="1" applyFill="1" applyBorder="1" applyAlignment="1">
      <alignment horizontal="center" vertical="center"/>
    </xf>
    <xf numFmtId="168" fontId="19" fillId="0" borderId="11" xfId="0" applyNumberFormat="1" applyFont="1" applyFill="1" applyBorder="1" applyAlignment="1">
      <alignment horizontal="center" vertical="center"/>
    </xf>
    <xf numFmtId="0" fontId="33" fillId="0" borderId="0" xfId="0" applyFont="1" applyFill="1" applyBorder="1"/>
    <xf numFmtId="0" fontId="32" fillId="0" borderId="12" xfId="7" applyFont="1" applyFill="1" applyBorder="1" applyAlignment="1">
      <alignment vertical="center"/>
    </xf>
    <xf numFmtId="0" fontId="32" fillId="0" borderId="13" xfId="7" applyFont="1" applyFill="1" applyBorder="1" applyAlignment="1">
      <alignment vertical="center"/>
    </xf>
    <xf numFmtId="168" fontId="19" fillId="0" borderId="14" xfId="0" applyNumberFormat="1" applyFont="1" applyFill="1" applyBorder="1" applyAlignment="1">
      <alignment horizontal="center" vertical="center"/>
    </xf>
    <xf numFmtId="168" fontId="19" fillId="0" borderId="15" xfId="0" applyNumberFormat="1" applyFont="1" applyFill="1" applyBorder="1" applyAlignment="1">
      <alignment horizontal="center" vertical="center"/>
    </xf>
    <xf numFmtId="168" fontId="19" fillId="2" borderId="16" xfId="0" applyNumberFormat="1" applyFont="1" applyFill="1" applyBorder="1" applyAlignment="1">
      <alignment horizontal="center" vertical="center"/>
    </xf>
    <xf numFmtId="168" fontId="19" fillId="0" borderId="17" xfId="0" applyNumberFormat="1" applyFont="1" applyFill="1" applyBorder="1" applyAlignment="1">
      <alignment horizontal="center" vertical="center"/>
    </xf>
    <xf numFmtId="168" fontId="19" fillId="0" borderId="18" xfId="0" applyNumberFormat="1" applyFont="1" applyFill="1" applyBorder="1" applyAlignment="1">
      <alignment horizontal="center" vertical="center"/>
    </xf>
    <xf numFmtId="0" fontId="32" fillId="0" borderId="12" xfId="6" applyFont="1" applyFill="1" applyBorder="1" applyAlignment="1">
      <alignment vertical="center"/>
    </xf>
    <xf numFmtId="0" fontId="32" fillId="0" borderId="13" xfId="6" applyFont="1" applyFill="1" applyBorder="1" applyAlignment="1">
      <alignment vertical="center"/>
    </xf>
    <xf numFmtId="0" fontId="32" fillId="0" borderId="19" xfId="6" applyFont="1" applyFill="1" applyBorder="1" applyAlignment="1">
      <alignment vertical="center"/>
    </xf>
    <xf numFmtId="0" fontId="32" fillId="0" borderId="20" xfId="7" applyFont="1" applyFill="1" applyBorder="1" applyAlignment="1">
      <alignment vertical="center"/>
    </xf>
    <xf numFmtId="168" fontId="19" fillId="3" borderId="21" xfId="0" applyNumberFormat="1" applyFont="1" applyFill="1" applyBorder="1" applyAlignment="1">
      <alignment horizontal="center" vertical="center"/>
    </xf>
    <xf numFmtId="168" fontId="19" fillId="3" borderId="22" xfId="0" applyNumberFormat="1" applyFont="1" applyFill="1" applyBorder="1" applyAlignment="1">
      <alignment horizontal="center" vertical="center"/>
    </xf>
    <xf numFmtId="168" fontId="19" fillId="0" borderId="22" xfId="0" applyNumberFormat="1" applyFont="1" applyFill="1" applyBorder="1" applyAlignment="1">
      <alignment horizontal="center" vertical="center"/>
    </xf>
    <xf numFmtId="168" fontId="19" fillId="2" borderId="23" xfId="0" applyNumberFormat="1" applyFont="1" applyFill="1" applyBorder="1" applyAlignment="1">
      <alignment horizontal="center" vertical="center"/>
    </xf>
    <xf numFmtId="168" fontId="19" fillId="0" borderId="20" xfId="0" applyNumberFormat="1" applyFont="1" applyFill="1" applyBorder="1" applyAlignment="1">
      <alignment horizontal="center" vertical="center"/>
    </xf>
    <xf numFmtId="168" fontId="19" fillId="0" borderId="2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23" fillId="0" borderId="0" xfId="0" applyFont="1" applyBorder="1"/>
    <xf numFmtId="0" fontId="34" fillId="0" borderId="0" xfId="13" applyFont="1" applyFill="1" applyBorder="1"/>
    <xf numFmtId="0" fontId="9" fillId="0" borderId="0" xfId="13" applyFont="1" applyFill="1" applyBorder="1" applyAlignment="1" applyProtection="1"/>
    <xf numFmtId="0" fontId="28" fillId="0" borderId="25" xfId="0" applyFont="1" applyFill="1" applyBorder="1" applyAlignment="1" applyProtection="1">
      <alignment horizontal="center" vertical="center"/>
    </xf>
    <xf numFmtId="0" fontId="28" fillId="0" borderId="26" xfId="0" applyFont="1" applyFill="1" applyBorder="1" applyAlignment="1" applyProtection="1">
      <alignment horizontal="center" vertical="center"/>
    </xf>
    <xf numFmtId="0" fontId="28" fillId="2" borderId="27" xfId="0" applyFont="1" applyFill="1" applyBorder="1" applyAlignment="1" applyProtection="1">
      <alignment horizontal="center" vertical="center"/>
    </xf>
    <xf numFmtId="0" fontId="32" fillId="0" borderId="28" xfId="7" applyFont="1" applyFill="1" applyBorder="1" applyAlignment="1">
      <alignment vertical="center"/>
    </xf>
    <xf numFmtId="168" fontId="19" fillId="3" borderId="29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8" fillId="0" borderId="30" xfId="12" applyFont="1" applyBorder="1" applyAlignment="1">
      <alignment vertical="center"/>
    </xf>
    <xf numFmtId="0" fontId="11" fillId="0" borderId="31" xfId="13" applyFont="1" applyBorder="1"/>
    <xf numFmtId="0" fontId="11" fillId="0" borderId="9" xfId="13" applyFont="1" applyBorder="1"/>
    <xf numFmtId="0" fontId="16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/>
    </xf>
    <xf numFmtId="49" fontId="16" fillId="0" borderId="32" xfId="12" applyNumberFormat="1" applyFont="1" applyBorder="1" applyAlignment="1">
      <alignment horizontal="left" vertical="center"/>
    </xf>
    <xf numFmtId="49" fontId="16" fillId="0" borderId="0" xfId="13" applyNumberFormat="1" applyFont="1" applyBorder="1" applyAlignment="1">
      <alignment horizontal="left" vertical="center"/>
    </xf>
    <xf numFmtId="49" fontId="16" fillId="0" borderId="3" xfId="13" applyNumberFormat="1" applyFont="1" applyBorder="1" applyAlignment="1">
      <alignment horizontal="left" vertical="center"/>
    </xf>
    <xf numFmtId="0" fontId="36" fillId="0" borderId="0" xfId="13" applyFont="1" applyBorder="1"/>
    <xf numFmtId="0" fontId="37" fillId="0" borderId="0" xfId="13" applyFont="1" applyBorder="1"/>
    <xf numFmtId="49" fontId="16" fillId="0" borderId="32" xfId="0" applyNumberFormat="1" applyFont="1" applyBorder="1" applyAlignment="1">
      <alignment horizontal="left" vertical="center"/>
    </xf>
    <xf numFmtId="0" fontId="8" fillId="0" borderId="0" xfId="13" applyFont="1"/>
    <xf numFmtId="49" fontId="19" fillId="0" borderId="33" xfId="13" applyNumberFormat="1" applyFont="1" applyFill="1" applyBorder="1" applyAlignment="1">
      <alignment horizontal="left" vertical="center"/>
    </xf>
    <xf numFmtId="49" fontId="19" fillId="0" borderId="26" xfId="13" applyNumberFormat="1" applyFont="1" applyFill="1" applyBorder="1" applyAlignment="1">
      <alignment horizontal="left" vertical="center"/>
    </xf>
    <xf numFmtId="49" fontId="19" fillId="0" borderId="27" xfId="13" applyNumberFormat="1" applyFont="1" applyFill="1" applyBorder="1" applyAlignment="1">
      <alignment horizontal="left" vertical="center"/>
    </xf>
    <xf numFmtId="0" fontId="11" fillId="0" borderId="0" xfId="13" applyFont="1" applyBorder="1"/>
    <xf numFmtId="0" fontId="34" fillId="0" borderId="0" xfId="13" applyFont="1" applyFill="1"/>
    <xf numFmtId="0" fontId="38" fillId="0" borderId="0" xfId="13" applyFont="1" applyFill="1"/>
    <xf numFmtId="0" fontId="17" fillId="0" borderId="0" xfId="13" applyFont="1" applyFill="1"/>
    <xf numFmtId="0" fontId="41" fillId="0" borderId="0" xfId="5" applyFont="1" applyAlignment="1" applyProtection="1"/>
    <xf numFmtId="0" fontId="28" fillId="0" borderId="30" xfId="0" applyFont="1" applyFill="1" applyBorder="1" applyAlignment="1">
      <alignment horizontal="left" vertical="center"/>
    </xf>
    <xf numFmtId="0" fontId="28" fillId="0" borderId="31" xfId="0" applyFont="1" applyFill="1" applyBorder="1" applyAlignment="1">
      <alignment horizontal="left" vertical="center"/>
    </xf>
    <xf numFmtId="0" fontId="28" fillId="0" borderId="32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8" fillId="0" borderId="34" xfId="0" applyFont="1" applyFill="1" applyBorder="1" applyAlignment="1" applyProtection="1">
      <alignment horizontal="center" vertical="center"/>
    </xf>
    <xf numFmtId="0" fontId="28" fillId="0" borderId="35" xfId="0" applyFont="1" applyFill="1" applyBorder="1" applyAlignment="1" applyProtection="1">
      <alignment horizontal="center" vertical="center"/>
    </xf>
    <xf numFmtId="0" fontId="28" fillId="0" borderId="36" xfId="0" applyFont="1" applyFill="1" applyBorder="1" applyAlignment="1" applyProtection="1">
      <alignment horizontal="center" vertical="center"/>
    </xf>
    <xf numFmtId="0" fontId="28" fillId="0" borderId="34" xfId="0" applyFont="1" applyFill="1" applyBorder="1" applyAlignment="1" applyProtection="1">
      <alignment horizontal="center" vertical="center" wrapText="1"/>
    </xf>
    <xf numFmtId="0" fontId="28" fillId="0" borderId="35" xfId="0" applyFont="1" applyFill="1" applyBorder="1" applyAlignment="1" applyProtection="1">
      <alignment horizontal="center" vertical="center" wrapText="1"/>
    </xf>
    <xf numFmtId="0" fontId="28" fillId="0" borderId="36" xfId="0" applyFont="1" applyFill="1" applyBorder="1" applyAlignment="1" applyProtection="1">
      <alignment horizontal="center" vertical="center" wrapText="1"/>
    </xf>
  </cellXfs>
  <cellStyles count="16">
    <cellStyle name="Datum" xfId="1" xr:uid="{00000000-0005-0000-0000-000000000000}"/>
    <cellStyle name="Fest" xfId="2" xr:uid="{00000000-0005-0000-0000-000001000000}"/>
    <cellStyle name="Kopfzeile1" xfId="3" xr:uid="{00000000-0005-0000-0000-000002000000}"/>
    <cellStyle name="Kopfzeile2" xfId="4" xr:uid="{00000000-0005-0000-0000-000003000000}"/>
    <cellStyle name="Link" xfId="5" builtinId="8"/>
    <cellStyle name="Standard" xfId="0" builtinId="0"/>
    <cellStyle name="Standard 2" xfId="6" xr:uid="{00000000-0005-0000-0000-000006000000}"/>
    <cellStyle name="Standard 2 2" xfId="7" xr:uid="{00000000-0005-0000-0000-000007000000}"/>
    <cellStyle name="Standard 2 2 2" xfId="8" xr:uid="{00000000-0005-0000-0000-000008000000}"/>
    <cellStyle name="Standard 2 2 3" xfId="9" xr:uid="{00000000-0005-0000-0000-000009000000}"/>
    <cellStyle name="Standard 2 3" xfId="10" xr:uid="{00000000-0005-0000-0000-00000A000000}"/>
    <cellStyle name="Standard 2 4" xfId="11" xr:uid="{00000000-0005-0000-0000-00000B000000}"/>
    <cellStyle name="Standard 3" xfId="12" xr:uid="{00000000-0005-0000-0000-00000C000000}"/>
    <cellStyle name="Standard_Anbau Formulare Spinat und alle Gemüse" xfId="13" xr:uid="{00000000-0005-0000-0000-00000D000000}"/>
    <cellStyle name="Summe" xfId="14" xr:uid="{00000000-0005-0000-0000-00000E000000}"/>
    <cellStyle name="WŽhrung" xfId="15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247650</xdr:colOff>
      <xdr:row>2</xdr:row>
      <xdr:rowOff>0</xdr:rowOff>
    </xdr:to>
    <xdr:pic>
      <xdr:nvPicPr>
        <xdr:cNvPr id="1030" name="Grafik 2">
          <a:extLst>
            <a:ext uri="{FF2B5EF4-FFF2-40B4-BE49-F238E27FC236}">
              <a16:creationId xmlns:a16="http://schemas.microsoft.com/office/drawing/2014/main" id="{443AF7EF-0D83-4934-A1F5-A1535EEEC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1717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809625</xdr:colOff>
      <xdr:row>0</xdr:row>
      <xdr:rowOff>47625</xdr:rowOff>
    </xdr:from>
    <xdr:to>
      <xdr:col>9</xdr:col>
      <xdr:colOff>0</xdr:colOff>
      <xdr:row>2</xdr:row>
      <xdr:rowOff>0</xdr:rowOff>
    </xdr:to>
    <xdr:pic>
      <xdr:nvPicPr>
        <xdr:cNvPr id="1031" name="Grafik 2">
          <a:extLst>
            <a:ext uri="{FF2B5EF4-FFF2-40B4-BE49-F238E27FC236}">
              <a16:creationId xmlns:a16="http://schemas.microsoft.com/office/drawing/2014/main" id="{9817326E-A7B6-4A76-ADBD-5F28281CD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47625"/>
          <a:ext cx="14859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38100</xdr:colOff>
      <xdr:row>41</xdr:row>
      <xdr:rowOff>38100</xdr:rowOff>
    </xdr:from>
    <xdr:ext cx="2176286" cy="364772"/>
    <xdr:pic>
      <xdr:nvPicPr>
        <xdr:cNvPr id="4" name="Grafik 2">
          <a:extLst>
            <a:ext uri="{FF2B5EF4-FFF2-40B4-BE49-F238E27FC236}">
              <a16:creationId xmlns:a16="http://schemas.microsoft.com/office/drawing/2014/main" id="{8F46F20A-6E1A-44F2-BA87-DEF8977B4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176286" cy="364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809625</xdr:colOff>
      <xdr:row>41</xdr:row>
      <xdr:rowOff>47625</xdr:rowOff>
    </xdr:from>
    <xdr:ext cx="1484489" cy="355247"/>
    <xdr:pic>
      <xdr:nvPicPr>
        <xdr:cNvPr id="5" name="Grafik 2">
          <a:extLst>
            <a:ext uri="{FF2B5EF4-FFF2-40B4-BE49-F238E27FC236}">
              <a16:creationId xmlns:a16="http://schemas.microsoft.com/office/drawing/2014/main" id="{93F02186-3FBD-45B8-8D7F-2EB292D05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9400" y="47625"/>
          <a:ext cx="1484489" cy="3552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ranziska.hofer@effingerstrasse6a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7" transitionEvaluation="1"/>
  <dimension ref="A1:EE132"/>
  <sheetViews>
    <sheetView tabSelected="1" topLeftCell="A7" zoomScale="108" zoomScaleNormal="108" zoomScaleSheetLayoutView="108" workbookViewId="0">
      <selection activeCell="E47" sqref="E47"/>
    </sheetView>
  </sheetViews>
  <sheetFormatPr baseColWidth="10" defaultRowHeight="15" x14ac:dyDescent="0.2"/>
  <cols>
    <col min="1" max="1" width="14" style="4" customWidth="1"/>
    <col min="2" max="2" width="15.42578125" style="4" customWidth="1"/>
    <col min="3" max="7" width="10.140625" style="4" customWidth="1"/>
    <col min="8" max="8" width="11.5703125" style="4" customWidth="1"/>
    <col min="9" max="9" width="10.7109375" style="4" customWidth="1"/>
    <col min="10" max="12" width="0.7109375" style="4" customWidth="1"/>
    <col min="13" max="16384" width="11.42578125" style="4"/>
  </cols>
  <sheetData>
    <row r="1" spans="1:135" ht="15.75" x14ac:dyDescent="0.25">
      <c r="A1" s="1"/>
      <c r="B1" s="2"/>
      <c r="C1" s="3"/>
      <c r="E1" s="5"/>
      <c r="I1" s="6"/>
      <c r="J1" s="7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</row>
    <row r="2" spans="1:135" ht="15.75" customHeight="1" x14ac:dyDescent="0.3">
      <c r="A2" s="10"/>
      <c r="B2" s="11"/>
      <c r="C2" s="12"/>
      <c r="D2" s="12"/>
      <c r="E2" s="12"/>
      <c r="I2" s="13"/>
      <c r="J2" s="13"/>
      <c r="K2" s="14"/>
      <c r="M2" s="15"/>
      <c r="N2" s="16"/>
      <c r="O2" s="16"/>
      <c r="P2" s="16"/>
      <c r="Q2" s="17"/>
      <c r="S2" s="3"/>
      <c r="U2" s="18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</row>
    <row r="3" spans="1:135" ht="32.25" customHeight="1" x14ac:dyDescent="0.3">
      <c r="A3" s="19"/>
      <c r="B3" s="11"/>
      <c r="C3" s="12"/>
      <c r="D3" s="12"/>
      <c r="E3" s="12"/>
      <c r="F3" s="20"/>
      <c r="G3" s="20"/>
      <c r="H3" s="20"/>
      <c r="I3" s="3"/>
      <c r="J3" s="3"/>
      <c r="M3" s="15"/>
      <c r="N3" s="16"/>
      <c r="O3" s="16"/>
      <c r="P3" s="16"/>
      <c r="Q3" s="17"/>
      <c r="S3" s="3"/>
      <c r="U3" s="18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</row>
    <row r="4" spans="1:135" ht="23.25" customHeight="1" x14ac:dyDescent="0.35">
      <c r="A4" s="21" t="s">
        <v>27</v>
      </c>
      <c r="B4" s="21"/>
      <c r="C4" s="22"/>
      <c r="D4" s="22"/>
      <c r="E4" s="22"/>
      <c r="F4" s="23"/>
      <c r="G4" s="21" t="s">
        <v>4</v>
      </c>
      <c r="H4" s="23"/>
      <c r="I4" s="24">
        <v>2021</v>
      </c>
      <c r="J4" s="25"/>
      <c r="K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</row>
    <row r="5" spans="1:135" ht="3" customHeight="1" x14ac:dyDescent="0.35">
      <c r="A5" s="21"/>
      <c r="B5" s="21"/>
      <c r="C5" s="22"/>
      <c r="D5" s="22"/>
      <c r="E5" s="22"/>
      <c r="F5" s="23"/>
      <c r="G5" s="23"/>
      <c r="H5" s="23"/>
      <c r="I5" s="26"/>
      <c r="J5" s="27"/>
      <c r="K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</row>
    <row r="6" spans="1:135" ht="17.25" customHeight="1" x14ac:dyDescent="0.35">
      <c r="A6" s="28" t="s">
        <v>31</v>
      </c>
      <c r="B6" s="29"/>
      <c r="C6" s="30"/>
      <c r="D6" s="30"/>
      <c r="E6" s="30"/>
      <c r="F6" s="31"/>
      <c r="G6" s="31"/>
      <c r="H6" s="31"/>
      <c r="I6" s="32"/>
      <c r="J6" s="33"/>
      <c r="K6" s="3"/>
      <c r="L6" s="2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</row>
    <row r="7" spans="1:135" ht="18" x14ac:dyDescent="0.25">
      <c r="B7" s="34"/>
      <c r="C7" s="35"/>
      <c r="D7" s="35"/>
      <c r="F7" s="36"/>
      <c r="G7" s="36"/>
      <c r="H7" s="36"/>
      <c r="I7" s="33"/>
      <c r="J7" s="3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</row>
    <row r="8" spans="1:135" ht="18" customHeight="1" x14ac:dyDescent="0.2">
      <c r="A8" s="100" t="s">
        <v>9</v>
      </c>
      <c r="B8" s="101"/>
      <c r="C8" s="104" t="s">
        <v>8</v>
      </c>
      <c r="D8" s="105"/>
      <c r="E8" s="105"/>
      <c r="F8" s="105"/>
      <c r="G8" s="105"/>
      <c r="H8" s="105"/>
      <c r="I8" s="106"/>
      <c r="J8" s="37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</row>
    <row r="9" spans="1:135" ht="39.75" customHeight="1" x14ac:dyDescent="0.2">
      <c r="A9" s="102"/>
      <c r="B9" s="103"/>
      <c r="C9" s="107" t="s">
        <v>12</v>
      </c>
      <c r="D9" s="108"/>
      <c r="E9" s="108"/>
      <c r="F9" s="108"/>
      <c r="G9" s="109"/>
      <c r="H9" s="107" t="s">
        <v>32</v>
      </c>
      <c r="I9" s="109"/>
      <c r="J9" s="38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</row>
    <row r="10" spans="1:135" ht="61.5" x14ac:dyDescent="0.2">
      <c r="A10" s="102"/>
      <c r="B10" s="103"/>
      <c r="C10" s="39" t="s">
        <v>11</v>
      </c>
      <c r="D10" s="39" t="s">
        <v>33</v>
      </c>
      <c r="E10" s="39" t="s">
        <v>13</v>
      </c>
      <c r="F10" s="39" t="s">
        <v>16</v>
      </c>
      <c r="G10" s="40" t="s">
        <v>19</v>
      </c>
      <c r="H10" s="41" t="s">
        <v>34</v>
      </c>
      <c r="I10" s="41" t="s">
        <v>26</v>
      </c>
      <c r="J10" s="4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</row>
    <row r="11" spans="1:135" ht="18" customHeight="1" x14ac:dyDescent="0.2">
      <c r="A11" s="102"/>
      <c r="B11" s="103"/>
      <c r="C11" s="43" t="s">
        <v>0</v>
      </c>
      <c r="D11" s="37" t="s">
        <v>25</v>
      </c>
      <c r="E11" s="43" t="s">
        <v>7</v>
      </c>
      <c r="F11" s="43" t="s">
        <v>7</v>
      </c>
      <c r="G11" s="44" t="s">
        <v>20</v>
      </c>
      <c r="H11" s="43" t="s">
        <v>18</v>
      </c>
      <c r="I11" s="43" t="s">
        <v>7</v>
      </c>
      <c r="J11" s="37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</row>
    <row r="12" spans="1:135" ht="18" customHeight="1" x14ac:dyDescent="0.2">
      <c r="A12" s="45" t="s">
        <v>2</v>
      </c>
      <c r="B12" s="45"/>
      <c r="C12" s="46"/>
      <c r="D12" s="47"/>
      <c r="E12" s="47" t="str">
        <f>IF(ISNUMBER(C12),C12*D12/10," ")</f>
        <v xml:space="preserve"> </v>
      </c>
      <c r="F12" s="48" t="str">
        <f>IF(ISNUMBER(E12), E12*0.07," ")</f>
        <v xml:space="preserve"> </v>
      </c>
      <c r="G12" s="49" t="str">
        <f>IF(ISNUMBER(E12), E12+F12," ")</f>
        <v xml:space="preserve"> </v>
      </c>
      <c r="H12" s="50"/>
      <c r="I12" s="51"/>
      <c r="J12" s="52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</row>
    <row r="13" spans="1:135" ht="18" customHeight="1" x14ac:dyDescent="0.2">
      <c r="A13" s="53" t="s">
        <v>3</v>
      </c>
      <c r="B13" s="54"/>
      <c r="C13" s="55"/>
      <c r="D13" s="56"/>
      <c r="E13" s="56" t="str">
        <f>IF(ISNUMBER(C13),C13*D13/10," ")</f>
        <v xml:space="preserve"> </v>
      </c>
      <c r="F13" s="56" t="str">
        <f>IF(ISNUMBER(E13), E13*0.07," ")</f>
        <v xml:space="preserve"> </v>
      </c>
      <c r="G13" s="57" t="str">
        <f>IF(ISNUMBER(E13), E13+F13," ")</f>
        <v xml:space="preserve"> </v>
      </c>
      <c r="H13" s="58"/>
      <c r="I13" s="59"/>
      <c r="J13" s="52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</row>
    <row r="14" spans="1:135" ht="18" customHeight="1" x14ac:dyDescent="0.2">
      <c r="A14" s="60" t="s">
        <v>6</v>
      </c>
      <c r="B14" s="61" t="s">
        <v>1</v>
      </c>
      <c r="C14" s="55"/>
      <c r="D14" s="56"/>
      <c r="E14" s="56" t="str">
        <f>IF(ISNUMBER(C14),C14*D14/10," ")</f>
        <v xml:space="preserve"> </v>
      </c>
      <c r="F14" s="56" t="str">
        <f>IF(ISNUMBER(E14), E14*0.07," ")</f>
        <v xml:space="preserve"> </v>
      </c>
      <c r="G14" s="57" t="str">
        <f>IF(ISNUMBER(E14), E14+F14," ")</f>
        <v xml:space="preserve"> </v>
      </c>
      <c r="H14" s="58"/>
      <c r="I14" s="59"/>
      <c r="J14" s="52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</row>
    <row r="15" spans="1:135" ht="18" customHeight="1" x14ac:dyDescent="0.2">
      <c r="A15" s="62" t="s">
        <v>5</v>
      </c>
      <c r="B15" s="63" t="s">
        <v>29</v>
      </c>
      <c r="C15" s="64" t="s">
        <v>21</v>
      </c>
      <c r="D15" s="65" t="s">
        <v>21</v>
      </c>
      <c r="E15" s="66" t="str">
        <f>IF(ISNUMBER(C15),C15*D15/10," ")</f>
        <v xml:space="preserve"> </v>
      </c>
      <c r="F15" s="66" t="str">
        <f>IF(ISNUMBER(E15), E15*0.07," ")</f>
        <v xml:space="preserve"> </v>
      </c>
      <c r="G15" s="67" t="str">
        <f>IF(ISNUMBER(E15), E15+F15," ")</f>
        <v xml:space="preserve"> </v>
      </c>
      <c r="H15" s="68"/>
      <c r="I15" s="69"/>
      <c r="J15" s="52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</row>
    <row r="16" spans="1:135" ht="13.5" customHeight="1" x14ac:dyDescent="0.2">
      <c r="A16" s="70" t="s">
        <v>14</v>
      </c>
      <c r="B16" s="71"/>
      <c r="C16" s="72"/>
      <c r="D16" s="72"/>
      <c r="E16" s="72"/>
      <c r="G16" s="72"/>
      <c r="H16" s="72"/>
      <c r="I16" s="72"/>
      <c r="J16" s="72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</row>
    <row r="17" spans="1:135" ht="13.5" customHeight="1" x14ac:dyDescent="0.2">
      <c r="A17" s="70" t="s">
        <v>17</v>
      </c>
      <c r="B17" s="71"/>
      <c r="C17" s="72"/>
      <c r="D17" s="72"/>
      <c r="E17" s="72"/>
      <c r="F17" s="70"/>
      <c r="G17" s="72"/>
      <c r="H17" s="72"/>
      <c r="I17" s="72"/>
      <c r="J17" s="72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</row>
    <row r="18" spans="1:135" ht="28.5" customHeight="1" x14ac:dyDescent="0.2">
      <c r="A18" s="70"/>
      <c r="B18" s="71"/>
      <c r="C18" s="72"/>
      <c r="D18" s="72"/>
      <c r="E18" s="72"/>
      <c r="F18" s="70"/>
      <c r="G18" s="72"/>
      <c r="H18" s="72"/>
      <c r="I18" s="72"/>
      <c r="J18" s="72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</row>
    <row r="19" spans="1:135" ht="21.75" customHeight="1" x14ac:dyDescent="0.2">
      <c r="A19" s="21"/>
      <c r="B19" s="21"/>
      <c r="C19" s="22"/>
      <c r="D19" s="22"/>
      <c r="E19" s="22"/>
      <c r="F19" s="23"/>
      <c r="G19" s="21" t="s">
        <v>28</v>
      </c>
      <c r="H19" s="23"/>
      <c r="I19" s="24">
        <v>2021</v>
      </c>
      <c r="J19" s="72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</row>
    <row r="20" spans="1:135" ht="2.25" customHeight="1" x14ac:dyDescent="0.2">
      <c r="A20" s="21"/>
      <c r="B20" s="21"/>
      <c r="C20" s="22"/>
      <c r="D20" s="22"/>
      <c r="E20" s="22"/>
      <c r="F20" s="23"/>
      <c r="G20" s="23"/>
      <c r="H20" s="23"/>
      <c r="I20" s="23"/>
      <c r="J20" s="72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</row>
    <row r="21" spans="1:135" ht="15.75" customHeight="1" x14ac:dyDescent="0.2">
      <c r="A21" s="28"/>
      <c r="B21" s="29"/>
      <c r="C21" s="30"/>
      <c r="D21" s="30"/>
      <c r="E21" s="30"/>
      <c r="F21" s="31"/>
      <c r="G21" s="31"/>
      <c r="H21" s="31"/>
      <c r="I21" s="32"/>
      <c r="J21" s="33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</row>
    <row r="22" spans="1:135" ht="18" x14ac:dyDescent="0.25">
      <c r="A22" s="73"/>
      <c r="B22" s="34"/>
      <c r="C22" s="35"/>
      <c r="D22" s="35"/>
      <c r="E22" s="35"/>
      <c r="F22" s="36"/>
      <c r="G22" s="36"/>
      <c r="H22" s="36"/>
      <c r="I22" s="33"/>
      <c r="J22" s="33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</row>
    <row r="23" spans="1:135" ht="18" customHeight="1" x14ac:dyDescent="0.2">
      <c r="A23" s="100" t="s">
        <v>10</v>
      </c>
      <c r="B23" s="101"/>
      <c r="C23" s="104" t="s">
        <v>8</v>
      </c>
      <c r="D23" s="105"/>
      <c r="E23" s="105"/>
      <c r="F23" s="105"/>
      <c r="G23" s="105"/>
      <c r="H23" s="105"/>
      <c r="I23" s="106"/>
      <c r="J23" s="37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</row>
    <row r="24" spans="1:135" ht="39.75" customHeight="1" x14ac:dyDescent="0.2">
      <c r="A24" s="102"/>
      <c r="B24" s="103"/>
      <c r="C24" s="107" t="s">
        <v>12</v>
      </c>
      <c r="D24" s="108"/>
      <c r="E24" s="108"/>
      <c r="F24" s="108"/>
      <c r="G24" s="109"/>
      <c r="H24" s="107" t="s">
        <v>32</v>
      </c>
      <c r="I24" s="109"/>
      <c r="J24" s="38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</row>
    <row r="25" spans="1:135" ht="61.5" x14ac:dyDescent="0.2">
      <c r="A25" s="102"/>
      <c r="B25" s="103"/>
      <c r="C25" s="39" t="s">
        <v>11</v>
      </c>
      <c r="D25" s="42" t="s">
        <v>33</v>
      </c>
      <c r="E25" s="39" t="s">
        <v>13</v>
      </c>
      <c r="F25" s="39" t="s">
        <v>16</v>
      </c>
      <c r="G25" s="40" t="s">
        <v>19</v>
      </c>
      <c r="H25" s="41" t="s">
        <v>34</v>
      </c>
      <c r="I25" s="41" t="s">
        <v>26</v>
      </c>
      <c r="J25" s="4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</row>
    <row r="26" spans="1:135" ht="18" customHeight="1" x14ac:dyDescent="0.2">
      <c r="A26" s="102"/>
      <c r="B26" s="103"/>
      <c r="C26" s="74" t="s">
        <v>0</v>
      </c>
      <c r="D26" s="75" t="s">
        <v>25</v>
      </c>
      <c r="E26" s="74" t="s">
        <v>7</v>
      </c>
      <c r="F26" s="74" t="s">
        <v>7</v>
      </c>
      <c r="G26" s="76" t="s">
        <v>20</v>
      </c>
      <c r="H26" s="74" t="s">
        <v>18</v>
      </c>
      <c r="I26" s="74" t="s">
        <v>7</v>
      </c>
      <c r="J26" s="37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</row>
    <row r="27" spans="1:135" ht="18" customHeight="1" x14ac:dyDescent="0.2">
      <c r="A27" s="45" t="s">
        <v>2</v>
      </c>
      <c r="B27" s="77"/>
      <c r="C27" s="46"/>
      <c r="D27" s="47"/>
      <c r="E27" s="47" t="str">
        <f>IF(ISNUMBER(C27),C27*D27/10," ")</f>
        <v xml:space="preserve"> </v>
      </c>
      <c r="F27" s="48" t="str">
        <f>IF(ISNUMBER(E27), E27*0.07," ")</f>
        <v xml:space="preserve"> </v>
      </c>
      <c r="G27" s="49" t="str">
        <f>IF(ISNUMBER(E27), E27+F27," ")</f>
        <v xml:space="preserve"> </v>
      </c>
      <c r="H27" s="51"/>
      <c r="I27" s="51"/>
      <c r="J27" s="52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</row>
    <row r="28" spans="1:135" ht="18" customHeight="1" x14ac:dyDescent="0.2">
      <c r="A28" s="53" t="s">
        <v>3</v>
      </c>
      <c r="B28" s="54"/>
      <c r="C28" s="55"/>
      <c r="D28" s="56"/>
      <c r="E28" s="56" t="str">
        <f>IF(ISNUMBER(C28),C28*D28/10," ")</f>
        <v xml:space="preserve"> </v>
      </c>
      <c r="F28" s="56" t="str">
        <f>IF(ISNUMBER(E28), E28*0.07," ")</f>
        <v xml:space="preserve"> </v>
      </c>
      <c r="G28" s="57" t="str">
        <f>IF(ISNUMBER(E28), E28+F28," ")</f>
        <v xml:space="preserve"> </v>
      </c>
      <c r="H28" s="59"/>
      <c r="I28" s="59"/>
      <c r="J28" s="52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</row>
    <row r="29" spans="1:135" ht="18" customHeight="1" x14ac:dyDescent="0.2">
      <c r="A29" s="60" t="s">
        <v>6</v>
      </c>
      <c r="B29" s="61" t="s">
        <v>1</v>
      </c>
      <c r="C29" s="55"/>
      <c r="D29" s="56"/>
      <c r="E29" s="56" t="str">
        <f>IF(ISNUMBER(C29),C29*D29/10," ")</f>
        <v xml:space="preserve"> </v>
      </c>
      <c r="F29" s="56" t="str">
        <f>IF(ISNUMBER(E29), E29*0.07," ")</f>
        <v xml:space="preserve"> </v>
      </c>
      <c r="G29" s="57" t="str">
        <f>IF(ISNUMBER(E29), E29+F29," ")</f>
        <v xml:space="preserve"> </v>
      </c>
      <c r="H29" s="59"/>
      <c r="I29" s="59"/>
      <c r="J29" s="52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</row>
    <row r="30" spans="1:135" ht="18" customHeight="1" x14ac:dyDescent="0.2">
      <c r="A30" s="62" t="s">
        <v>5</v>
      </c>
      <c r="B30" s="63" t="s">
        <v>29</v>
      </c>
      <c r="C30" s="64" t="s">
        <v>21</v>
      </c>
      <c r="D30" s="78" t="s">
        <v>21</v>
      </c>
      <c r="E30" s="66" t="str">
        <f>IF(ISNUMBER(C30),C30*D30/10," ")</f>
        <v xml:space="preserve"> </v>
      </c>
      <c r="F30" s="66" t="str">
        <f>IF(ISNUMBER(E30), E30*0.07," ")</f>
        <v xml:space="preserve"> </v>
      </c>
      <c r="G30" s="67" t="str">
        <f>IF(ISNUMBER(E30), E30+F30," ")</f>
        <v xml:space="preserve"> </v>
      </c>
      <c r="H30" s="69"/>
      <c r="I30" s="69"/>
      <c r="J30" s="52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</row>
    <row r="31" spans="1:135" ht="12.75" customHeight="1" x14ac:dyDescent="0.2">
      <c r="A31" s="70" t="s">
        <v>14</v>
      </c>
      <c r="B31" s="71"/>
      <c r="C31" s="72"/>
      <c r="D31" s="72"/>
      <c r="E31" s="72"/>
      <c r="G31" s="72"/>
      <c r="H31" s="72"/>
      <c r="I31" s="72"/>
      <c r="J31" s="72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</row>
    <row r="32" spans="1:135" ht="12.75" customHeight="1" x14ac:dyDescent="0.2">
      <c r="A32" s="70" t="s">
        <v>17</v>
      </c>
      <c r="B32" s="71"/>
      <c r="C32" s="72"/>
      <c r="D32" s="72"/>
      <c r="E32" s="72"/>
      <c r="F32" s="70"/>
      <c r="G32" s="72"/>
      <c r="H32" s="72"/>
      <c r="I32" s="72"/>
      <c r="J32" s="72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</row>
    <row r="33" spans="1:135" ht="12.75" customHeight="1" x14ac:dyDescent="0.2">
      <c r="A33" s="70"/>
      <c r="B33" s="71"/>
      <c r="C33" s="72"/>
      <c r="D33" s="72"/>
      <c r="E33" s="72"/>
      <c r="F33" s="70"/>
      <c r="G33" s="72"/>
      <c r="H33" s="72"/>
      <c r="I33" s="72"/>
      <c r="J33" s="72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</row>
    <row r="34" spans="1:135" ht="12.75" customHeight="1" x14ac:dyDescent="0.2">
      <c r="A34" s="70"/>
      <c r="B34" s="71"/>
      <c r="C34" s="72"/>
      <c r="D34" s="72"/>
      <c r="E34" s="72"/>
      <c r="F34" s="70"/>
      <c r="G34" s="72"/>
      <c r="H34" s="72"/>
      <c r="I34" s="72"/>
      <c r="J34" s="72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</row>
    <row r="35" spans="1:135" ht="12.75" customHeight="1" x14ac:dyDescent="0.2">
      <c r="A35" s="70"/>
      <c r="B35" s="71"/>
      <c r="C35" s="72"/>
      <c r="D35" s="72"/>
      <c r="E35" s="72"/>
      <c r="F35" s="70"/>
      <c r="G35" s="72"/>
      <c r="H35" s="72"/>
      <c r="I35" s="72"/>
      <c r="J35" s="72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</row>
    <row r="36" spans="1:135" ht="12.75" customHeight="1" x14ac:dyDescent="0.2">
      <c r="A36" s="70"/>
      <c r="B36" s="71"/>
      <c r="C36" s="72"/>
      <c r="D36" s="72"/>
      <c r="E36" s="72"/>
      <c r="F36" s="70"/>
      <c r="G36" s="72"/>
      <c r="H36" s="72"/>
      <c r="I36" s="72"/>
      <c r="J36" s="72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</row>
    <row r="37" spans="1:135" ht="12.75" customHeight="1" x14ac:dyDescent="0.2">
      <c r="A37" s="70"/>
      <c r="B37" s="71"/>
      <c r="C37" s="72"/>
      <c r="D37" s="72"/>
      <c r="E37" s="72"/>
      <c r="F37" s="70"/>
      <c r="G37" s="72"/>
      <c r="H37" s="72"/>
      <c r="I37" s="72"/>
      <c r="J37" s="72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</row>
    <row r="38" spans="1:135" ht="12.75" customHeight="1" x14ac:dyDescent="0.2">
      <c r="A38" s="70"/>
      <c r="B38" s="71"/>
      <c r="C38" s="72"/>
      <c r="D38" s="72"/>
      <c r="E38" s="72"/>
      <c r="F38" s="70"/>
      <c r="G38" s="72"/>
      <c r="H38" s="72"/>
      <c r="I38" s="72"/>
      <c r="J38" s="72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</row>
    <row r="39" spans="1:135" ht="12.75" customHeight="1" x14ac:dyDescent="0.2">
      <c r="A39" s="70"/>
      <c r="B39" s="71"/>
      <c r="C39" s="72"/>
      <c r="D39" s="72"/>
      <c r="E39" s="72"/>
      <c r="F39" s="70"/>
      <c r="G39" s="72"/>
      <c r="H39" s="72"/>
      <c r="I39" s="72"/>
      <c r="J39" s="72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</row>
    <row r="40" spans="1:135" ht="12.75" customHeight="1" x14ac:dyDescent="0.2">
      <c r="A40" s="70"/>
      <c r="B40" s="71"/>
      <c r="C40" s="72"/>
      <c r="D40" s="72"/>
      <c r="E40" s="72"/>
      <c r="F40" s="70"/>
      <c r="G40" s="72"/>
      <c r="H40" s="72"/>
      <c r="I40" s="72"/>
      <c r="J40" s="72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</row>
    <row r="41" spans="1:135" ht="31.5" customHeight="1" x14ac:dyDescent="0.2">
      <c r="A41" s="70"/>
      <c r="B41" s="71"/>
      <c r="C41" s="72"/>
      <c r="D41" s="72"/>
      <c r="E41" s="72"/>
      <c r="F41" s="70"/>
      <c r="G41" s="72"/>
      <c r="H41" s="72"/>
      <c r="I41" s="72"/>
      <c r="J41" s="72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</row>
    <row r="42" spans="1:135" ht="15.75" x14ac:dyDescent="0.25">
      <c r="A42" s="1"/>
      <c r="B42" s="2"/>
      <c r="C42" s="3"/>
      <c r="E42" s="5"/>
      <c r="I42" s="6"/>
      <c r="J42" s="7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</row>
    <row r="43" spans="1:135" ht="45" customHeight="1" x14ac:dyDescent="0.3">
      <c r="A43" s="10"/>
      <c r="B43" s="11"/>
      <c r="C43" s="12"/>
      <c r="D43" s="12"/>
      <c r="E43" s="12"/>
      <c r="I43" s="13"/>
      <c r="J43" s="13"/>
      <c r="K43" s="14"/>
      <c r="M43" s="15"/>
      <c r="N43" s="16"/>
      <c r="O43" s="16"/>
      <c r="P43" s="16"/>
      <c r="Q43" s="17"/>
      <c r="S43" s="3"/>
      <c r="U43" s="18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</row>
    <row r="44" spans="1:135" ht="23.25" x14ac:dyDescent="0.2">
      <c r="A44" s="21"/>
      <c r="B44" s="21"/>
      <c r="C44" s="22"/>
      <c r="D44" s="22"/>
      <c r="E44" s="22"/>
      <c r="F44" s="23"/>
      <c r="G44" s="21" t="s">
        <v>41</v>
      </c>
      <c r="H44" s="23"/>
      <c r="I44" s="24">
        <v>2021</v>
      </c>
      <c r="J44" s="72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</row>
    <row r="45" spans="1:135" ht="12.75" customHeight="1" x14ac:dyDescent="0.2">
      <c r="A45" s="21"/>
      <c r="B45" s="21"/>
      <c r="C45" s="22"/>
      <c r="D45" s="22"/>
      <c r="E45" s="22"/>
      <c r="F45" s="23"/>
      <c r="G45" s="23"/>
      <c r="H45" s="23"/>
      <c r="I45" s="23"/>
      <c r="J45" s="72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</row>
    <row r="46" spans="1:135" ht="12.75" customHeight="1" x14ac:dyDescent="0.2">
      <c r="A46" s="28"/>
      <c r="B46" s="29"/>
      <c r="C46" s="30"/>
      <c r="D46" s="30"/>
      <c r="E46" s="30"/>
      <c r="F46" s="31"/>
      <c r="G46" s="31"/>
      <c r="H46" s="31"/>
      <c r="I46" s="32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</row>
    <row r="47" spans="1:135" ht="12.75" customHeight="1" x14ac:dyDescent="0.25">
      <c r="A47" s="73"/>
      <c r="B47" s="34"/>
      <c r="C47" s="35"/>
      <c r="D47" s="35"/>
      <c r="E47" s="35"/>
      <c r="F47" s="36"/>
      <c r="G47" s="36"/>
      <c r="H47" s="36"/>
      <c r="I47" s="33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</row>
    <row r="48" spans="1:135" x14ac:dyDescent="0.2">
      <c r="A48" s="100" t="s">
        <v>42</v>
      </c>
      <c r="B48" s="101"/>
      <c r="C48" s="104" t="s">
        <v>8</v>
      </c>
      <c r="D48" s="105"/>
      <c r="E48" s="105"/>
      <c r="F48" s="105"/>
      <c r="G48" s="105"/>
      <c r="H48" s="105"/>
      <c r="I48" s="106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</row>
    <row r="49" spans="1:91" ht="37.5" customHeight="1" x14ac:dyDescent="0.2">
      <c r="A49" s="102"/>
      <c r="B49" s="103"/>
      <c r="C49" s="107" t="s">
        <v>12</v>
      </c>
      <c r="D49" s="108"/>
      <c r="E49" s="108"/>
      <c r="F49" s="108"/>
      <c r="G49" s="109"/>
      <c r="H49" s="107" t="s">
        <v>32</v>
      </c>
      <c r="I49" s="10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</row>
    <row r="50" spans="1:91" ht="61.5" x14ac:dyDescent="0.2">
      <c r="A50" s="102"/>
      <c r="B50" s="103"/>
      <c r="C50" s="39" t="s">
        <v>11</v>
      </c>
      <c r="D50" s="42" t="s">
        <v>33</v>
      </c>
      <c r="E50" s="39" t="s">
        <v>13</v>
      </c>
      <c r="F50" s="39" t="s">
        <v>16</v>
      </c>
      <c r="G50" s="40" t="s">
        <v>19</v>
      </c>
      <c r="H50" s="41" t="s">
        <v>34</v>
      </c>
      <c r="I50" s="41" t="s">
        <v>26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</row>
    <row r="51" spans="1:91" x14ac:dyDescent="0.2">
      <c r="A51" s="102"/>
      <c r="B51" s="103"/>
      <c r="C51" s="74" t="s">
        <v>0</v>
      </c>
      <c r="D51" s="75" t="s">
        <v>25</v>
      </c>
      <c r="E51" s="74" t="s">
        <v>7</v>
      </c>
      <c r="F51" s="74" t="s">
        <v>7</v>
      </c>
      <c r="G51" s="76" t="s">
        <v>20</v>
      </c>
      <c r="H51" s="74" t="s">
        <v>18</v>
      </c>
      <c r="I51" s="74" t="s">
        <v>7</v>
      </c>
      <c r="J51" s="95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</row>
    <row r="52" spans="1:91" ht="13.5" customHeight="1" x14ac:dyDescent="0.2">
      <c r="A52" s="45" t="s">
        <v>2</v>
      </c>
      <c r="B52" s="77"/>
      <c r="C52" s="46"/>
      <c r="D52" s="47"/>
      <c r="E52" s="47" t="str">
        <f>IF(ISNUMBER(C52),C52*D52/10," ")</f>
        <v xml:space="preserve"> </v>
      </c>
      <c r="F52" s="48" t="str">
        <f>IF(ISNUMBER(E52), E52*0.07," ")</f>
        <v xml:space="preserve"> </v>
      </c>
      <c r="G52" s="49" t="str">
        <f>IF(ISNUMBER(E52), E52+F52," ")</f>
        <v xml:space="preserve"> </v>
      </c>
      <c r="H52" s="51"/>
      <c r="I52" s="51"/>
      <c r="J52" s="72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</row>
    <row r="53" spans="1:91" x14ac:dyDescent="0.2">
      <c r="A53" s="53" t="s">
        <v>3</v>
      </c>
      <c r="B53" s="54"/>
      <c r="C53" s="55"/>
      <c r="D53" s="56"/>
      <c r="E53" s="56" t="str">
        <f>IF(ISNUMBER(C53),C53*D53/10," ")</f>
        <v xml:space="preserve"> </v>
      </c>
      <c r="F53" s="56" t="str">
        <f>IF(ISNUMBER(E53), E53*0.07," ")</f>
        <v xml:space="preserve"> </v>
      </c>
      <c r="G53" s="57" t="str">
        <f>IF(ISNUMBER(E53), E53+F53," ")</f>
        <v xml:space="preserve"> </v>
      </c>
      <c r="H53" s="59"/>
      <c r="I53" s="59"/>
      <c r="J53" s="72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</row>
    <row r="54" spans="1:91" x14ac:dyDescent="0.2">
      <c r="A54" s="60" t="s">
        <v>6</v>
      </c>
      <c r="B54" s="61" t="s">
        <v>1</v>
      </c>
      <c r="C54" s="55"/>
      <c r="D54" s="56"/>
      <c r="E54" s="56" t="str">
        <f>IF(ISNUMBER(C54),C54*D54/10," ")</f>
        <v xml:space="preserve"> </v>
      </c>
      <c r="F54" s="56" t="str">
        <f>IF(ISNUMBER(E54), E54*0.07," ")</f>
        <v xml:space="preserve"> </v>
      </c>
      <c r="G54" s="57" t="str">
        <f>IF(ISNUMBER(E54), E54+F54," ")</f>
        <v xml:space="preserve"> </v>
      </c>
      <c r="H54" s="59"/>
      <c r="I54" s="59"/>
      <c r="J54" s="72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</row>
    <row r="55" spans="1:91" x14ac:dyDescent="0.2">
      <c r="A55" s="62" t="s">
        <v>5</v>
      </c>
      <c r="B55" s="63" t="s">
        <v>29</v>
      </c>
      <c r="C55" s="64" t="s">
        <v>21</v>
      </c>
      <c r="D55" s="78" t="s">
        <v>21</v>
      </c>
      <c r="E55" s="66" t="str">
        <f>IF(ISNUMBER(C55),C55*D55/10," ")</f>
        <v xml:space="preserve"> </v>
      </c>
      <c r="F55" s="66" t="str">
        <f>IF(ISNUMBER(E55), E55*0.07," ")</f>
        <v xml:space="preserve"> </v>
      </c>
      <c r="G55" s="67" t="str">
        <f>IF(ISNUMBER(E55), E55+F55," ")</f>
        <v xml:space="preserve"> </v>
      </c>
      <c r="H55" s="69"/>
      <c r="I55" s="69"/>
      <c r="J55" s="72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</row>
    <row r="56" spans="1:91" x14ac:dyDescent="0.2">
      <c r="A56" s="70" t="s">
        <v>14</v>
      </c>
      <c r="B56" s="71"/>
      <c r="C56" s="72"/>
      <c r="D56" s="72"/>
      <c r="E56" s="72"/>
      <c r="G56" s="72"/>
      <c r="H56" s="72"/>
      <c r="I56" s="72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</row>
    <row r="57" spans="1:91" x14ac:dyDescent="0.2">
      <c r="A57" s="70" t="s">
        <v>17</v>
      </c>
      <c r="B57" s="71"/>
      <c r="C57" s="72"/>
      <c r="D57" s="72"/>
      <c r="E57" s="72"/>
      <c r="F57" s="70"/>
      <c r="G57" s="72"/>
      <c r="H57" s="72"/>
      <c r="I57" s="72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</row>
    <row r="58" spans="1:91" x14ac:dyDescent="0.2">
      <c r="A58" s="70"/>
      <c r="B58" s="71"/>
      <c r="C58" s="72"/>
      <c r="D58" s="72"/>
      <c r="E58" s="72"/>
      <c r="F58" s="70"/>
      <c r="G58" s="72"/>
      <c r="H58" s="72"/>
      <c r="I58" s="72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</row>
    <row r="59" spans="1:91" x14ac:dyDescent="0.2">
      <c r="A59" s="70"/>
      <c r="B59" s="71"/>
      <c r="C59" s="72"/>
      <c r="D59" s="72"/>
      <c r="E59" s="72"/>
      <c r="F59" s="70"/>
      <c r="G59" s="72"/>
      <c r="H59" s="72"/>
      <c r="I59" s="72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</row>
    <row r="60" spans="1:91" ht="18" x14ac:dyDescent="0.25">
      <c r="A60" s="79" t="s">
        <v>35</v>
      </c>
      <c r="B60" s="34"/>
      <c r="C60" s="35"/>
      <c r="D60" s="35"/>
      <c r="E60" s="35"/>
      <c r="F60" s="80" t="s">
        <v>15</v>
      </c>
      <c r="G60" s="81"/>
      <c r="H60" s="81"/>
      <c r="I60" s="82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</row>
    <row r="61" spans="1:91" ht="18" x14ac:dyDescent="0.25">
      <c r="A61" s="83" t="s">
        <v>22</v>
      </c>
      <c r="B61" s="34"/>
      <c r="C61" s="35"/>
      <c r="D61" s="84" t="s">
        <v>36</v>
      </c>
      <c r="E61" s="35"/>
      <c r="F61" s="85"/>
      <c r="G61" s="86"/>
      <c r="H61" s="86"/>
      <c r="I61" s="87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</row>
    <row r="62" spans="1:91" x14ac:dyDescent="0.2">
      <c r="A62" s="83" t="s">
        <v>23</v>
      </c>
      <c r="C62" s="88"/>
      <c r="D62" s="84" t="s">
        <v>37</v>
      </c>
      <c r="E62" s="89"/>
      <c r="F62" s="90"/>
      <c r="G62" s="86"/>
      <c r="H62" s="86"/>
      <c r="I62" s="87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</row>
    <row r="63" spans="1:91" x14ac:dyDescent="0.2">
      <c r="A63" s="83" t="s">
        <v>24</v>
      </c>
      <c r="C63" s="88"/>
      <c r="D63" s="84" t="s">
        <v>38</v>
      </c>
      <c r="E63" s="89"/>
      <c r="F63" s="90"/>
      <c r="G63" s="86"/>
      <c r="H63" s="86"/>
      <c r="I63" s="87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</row>
    <row r="64" spans="1:91" x14ac:dyDescent="0.2">
      <c r="A64" s="1" t="s">
        <v>30</v>
      </c>
      <c r="B64" s="99" t="s">
        <v>39</v>
      </c>
      <c r="D64" s="91" t="s">
        <v>40</v>
      </c>
      <c r="E64" s="88"/>
      <c r="F64" s="92"/>
      <c r="G64" s="93"/>
      <c r="H64" s="93"/>
      <c r="I64" s="94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</row>
    <row r="65" spans="1:91" x14ac:dyDescent="0.2"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</row>
    <row r="66" spans="1:91" x14ac:dyDescent="0.2">
      <c r="E66" s="72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</row>
    <row r="67" spans="1:91" x14ac:dyDescent="0.2">
      <c r="A67" s="70"/>
      <c r="B67" s="71"/>
      <c r="C67" s="72"/>
      <c r="D67" s="72"/>
      <c r="E67" s="72"/>
      <c r="F67" s="72"/>
      <c r="G67" s="72"/>
      <c r="H67" s="72"/>
      <c r="I67" s="72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</row>
    <row r="68" spans="1:91" x14ac:dyDescent="0.2">
      <c r="A68" s="70"/>
      <c r="B68" s="71"/>
      <c r="C68" s="72"/>
      <c r="D68" s="72"/>
      <c r="E68" s="72"/>
      <c r="F68" s="72"/>
      <c r="G68" s="72"/>
      <c r="H68" s="72"/>
      <c r="I68" s="72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</row>
    <row r="69" spans="1:91" x14ac:dyDescent="0.2">
      <c r="A69" s="70"/>
      <c r="B69" s="71"/>
      <c r="C69" s="72"/>
      <c r="D69" s="72"/>
      <c r="E69" s="72"/>
      <c r="F69" s="72"/>
      <c r="G69" s="72"/>
      <c r="H69" s="72"/>
      <c r="I69" s="72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</row>
    <row r="70" spans="1:91" x14ac:dyDescent="0.2"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</row>
    <row r="71" spans="1:91" x14ac:dyDescent="0.2"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</row>
    <row r="72" spans="1:91" x14ac:dyDescent="0.2"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</row>
    <row r="73" spans="1:91" x14ac:dyDescent="0.2">
      <c r="A73" s="96"/>
      <c r="B73" s="97"/>
      <c r="C73" s="98"/>
      <c r="D73" s="98"/>
      <c r="E73" s="9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</row>
    <row r="74" spans="1:91" x14ac:dyDescent="0.2">
      <c r="A74" s="96"/>
      <c r="B74" s="96"/>
      <c r="C74" s="96"/>
      <c r="D74" s="96"/>
      <c r="E74" s="96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</row>
    <row r="75" spans="1:91" x14ac:dyDescent="0.2">
      <c r="A75" s="96"/>
      <c r="B75" s="96"/>
      <c r="C75" s="96"/>
      <c r="D75" s="96"/>
      <c r="E75" s="96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</row>
    <row r="76" spans="1:9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</row>
    <row r="77" spans="1:9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</row>
    <row r="78" spans="1:9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</row>
    <row r="79" spans="1:91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</row>
    <row r="80" spans="1:91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</row>
    <row r="81" spans="1:91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</row>
    <row r="82" spans="1:91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</row>
    <row r="83" spans="1:91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</row>
    <row r="84" spans="1:91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</row>
    <row r="85" spans="1:91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</row>
    <row r="86" spans="1:9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</row>
    <row r="87" spans="1:91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</row>
    <row r="88" spans="1:91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</row>
    <row r="89" spans="1:91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</row>
    <row r="90" spans="1:91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</row>
    <row r="91" spans="1:91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</row>
    <row r="92" spans="1:91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</row>
    <row r="93" spans="1:91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</row>
    <row r="94" spans="1:91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</row>
    <row r="95" spans="1:91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</row>
    <row r="96" spans="1:91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</row>
    <row r="97" spans="1:91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</row>
    <row r="98" spans="1:9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</row>
    <row r="99" spans="1:9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</row>
    <row r="100" spans="1:91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</row>
    <row r="101" spans="1:91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</row>
    <row r="102" spans="1:91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</row>
    <row r="103" spans="1:91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</row>
    <row r="104" spans="1:91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</row>
    <row r="105" spans="1:91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</row>
    <row r="106" spans="1:91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</row>
    <row r="107" spans="1:91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</row>
    <row r="108" spans="1:91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</row>
    <row r="109" spans="1:91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</row>
    <row r="110" spans="1:91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</row>
    <row r="111" spans="1:91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</row>
    <row r="112" spans="1:91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</row>
    <row r="113" spans="1:91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</row>
    <row r="114" spans="1:91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</row>
    <row r="115" spans="1:91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</row>
    <row r="116" spans="1:91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</row>
    <row r="117" spans="1:9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</row>
    <row r="118" spans="1:9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</row>
    <row r="119" spans="1:91" x14ac:dyDescent="0.2">
      <c r="A119" s="8"/>
      <c r="B119" s="8"/>
      <c r="C119" s="8"/>
      <c r="D119" s="8"/>
      <c r="E119" s="8"/>
      <c r="F119" s="8"/>
      <c r="G119" s="8"/>
      <c r="H119" s="8"/>
      <c r="I119" s="8"/>
    </row>
    <row r="120" spans="1:91" x14ac:dyDescent="0.2">
      <c r="A120" s="8"/>
      <c r="B120" s="8"/>
      <c r="C120" s="8"/>
      <c r="D120" s="8"/>
      <c r="E120" s="8"/>
      <c r="F120" s="8"/>
      <c r="G120" s="8"/>
      <c r="H120" s="8"/>
      <c r="I120" s="8"/>
    </row>
    <row r="121" spans="1:91" x14ac:dyDescent="0.2">
      <c r="A121" s="8"/>
      <c r="B121" s="8"/>
      <c r="C121" s="8"/>
      <c r="D121" s="8"/>
      <c r="E121" s="8"/>
      <c r="F121" s="8"/>
      <c r="G121" s="8"/>
      <c r="H121" s="8"/>
      <c r="I121" s="8"/>
    </row>
    <row r="122" spans="1:91" x14ac:dyDescent="0.2">
      <c r="A122" s="8"/>
      <c r="B122" s="8"/>
      <c r="C122" s="8"/>
      <c r="D122" s="8"/>
      <c r="E122" s="8"/>
      <c r="F122" s="8"/>
      <c r="G122" s="8"/>
      <c r="H122" s="8"/>
      <c r="I122" s="8"/>
    </row>
    <row r="123" spans="1:91" x14ac:dyDescent="0.2">
      <c r="A123" s="8"/>
      <c r="B123" s="8"/>
      <c r="C123" s="8"/>
      <c r="D123" s="8"/>
      <c r="E123" s="8"/>
      <c r="F123" s="8"/>
      <c r="G123" s="8"/>
      <c r="H123" s="8"/>
      <c r="I123" s="8"/>
    </row>
    <row r="124" spans="1:91" x14ac:dyDescent="0.2">
      <c r="A124" s="8"/>
      <c r="B124" s="8"/>
      <c r="C124" s="8"/>
      <c r="D124" s="8"/>
      <c r="E124" s="8"/>
      <c r="F124" s="8"/>
      <c r="G124" s="8"/>
      <c r="H124" s="8"/>
      <c r="I124" s="8"/>
    </row>
    <row r="125" spans="1:91" x14ac:dyDescent="0.2">
      <c r="A125" s="8"/>
      <c r="B125" s="8"/>
      <c r="C125" s="8"/>
      <c r="D125" s="8"/>
      <c r="E125" s="8"/>
      <c r="F125" s="8"/>
      <c r="G125" s="8"/>
      <c r="H125" s="8"/>
      <c r="I125" s="8"/>
    </row>
    <row r="126" spans="1:91" x14ac:dyDescent="0.2">
      <c r="A126" s="8"/>
      <c r="B126" s="8"/>
      <c r="C126" s="8"/>
      <c r="D126" s="8"/>
      <c r="E126" s="8"/>
      <c r="F126" s="8"/>
      <c r="G126" s="8"/>
      <c r="H126" s="8"/>
      <c r="I126" s="8"/>
    </row>
    <row r="127" spans="1:91" x14ac:dyDescent="0.2">
      <c r="A127" s="8"/>
      <c r="B127" s="8"/>
      <c r="C127" s="8"/>
      <c r="D127" s="8"/>
      <c r="E127" s="8"/>
      <c r="F127" s="8"/>
      <c r="G127" s="8"/>
      <c r="H127" s="8"/>
      <c r="I127" s="8"/>
    </row>
    <row r="128" spans="1:91" x14ac:dyDescent="0.2">
      <c r="A128" s="8"/>
      <c r="B128" s="8"/>
      <c r="C128" s="8"/>
      <c r="D128" s="8"/>
      <c r="E128" s="8"/>
      <c r="F128" s="8"/>
      <c r="G128" s="8"/>
      <c r="H128" s="8"/>
      <c r="I128" s="8"/>
    </row>
    <row r="129" spans="1:9" x14ac:dyDescent="0.2">
      <c r="A129" s="8"/>
      <c r="B129" s="8"/>
      <c r="C129" s="8"/>
      <c r="D129" s="8"/>
      <c r="E129" s="8"/>
      <c r="F129" s="8"/>
      <c r="G129" s="8"/>
      <c r="H129" s="8"/>
      <c r="I129" s="8"/>
    </row>
    <row r="130" spans="1:9" x14ac:dyDescent="0.2">
      <c r="A130" s="8"/>
      <c r="B130" s="8"/>
      <c r="C130" s="8"/>
      <c r="D130" s="8"/>
      <c r="E130" s="8"/>
      <c r="F130" s="8"/>
      <c r="G130" s="8"/>
      <c r="H130" s="8"/>
      <c r="I130" s="8"/>
    </row>
    <row r="131" spans="1:9" x14ac:dyDescent="0.2">
      <c r="A131" s="8"/>
      <c r="B131" s="8"/>
      <c r="C131" s="8"/>
      <c r="D131" s="8"/>
      <c r="E131" s="8"/>
      <c r="F131" s="8"/>
      <c r="G131" s="8"/>
      <c r="H131" s="8"/>
      <c r="I131" s="8"/>
    </row>
    <row r="132" spans="1:9" x14ac:dyDescent="0.2">
      <c r="A132" s="8"/>
      <c r="B132" s="8"/>
      <c r="C132" s="8"/>
      <c r="D132" s="8"/>
      <c r="E132" s="8"/>
      <c r="F132" s="8"/>
      <c r="G132" s="8"/>
      <c r="H132" s="8"/>
      <c r="I132" s="8"/>
    </row>
  </sheetData>
  <mergeCells count="12">
    <mergeCell ref="A48:B51"/>
    <mergeCell ref="C48:I48"/>
    <mergeCell ref="C49:G49"/>
    <mergeCell ref="H49:I49"/>
    <mergeCell ref="A8:B11"/>
    <mergeCell ref="C8:I8"/>
    <mergeCell ref="C9:G9"/>
    <mergeCell ref="A23:B26"/>
    <mergeCell ref="C23:I23"/>
    <mergeCell ref="C24:G24"/>
    <mergeCell ref="H9:I9"/>
    <mergeCell ref="H24:I24"/>
  </mergeCells>
  <phoneticPr fontId="4" type="noConversion"/>
  <hyperlinks>
    <hyperlink ref="B64" r:id="rId1" xr:uid="{00000000-0004-0000-0000-000000000000}"/>
  </hyperlinks>
  <printOptions horizontalCentered="1"/>
  <pageMargins left="0.19685039370078741" right="0.19685039370078741" top="0.35433070866141736" bottom="0.35433070866141736" header="0.27559055118110237" footer="0.19685039370078741"/>
  <pageSetup paperSize="9" scale="99" orientation="portrait" horizontalDpi="300" verticalDpi="300" r:id="rId2"/>
  <headerFooter>
    <oddFooter>&amp;L&amp;4&amp;Z&amp;F</oddFooter>
  </headerFooter>
  <colBreaks count="1" manualBreakCount="1">
    <brk id="9" max="39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Ernteergebnisse</vt:lpstr>
      <vt:lpstr>Ernteergebnisse!Druckbereich_MI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 Winterfeld</dc:creator>
  <cp:lastModifiedBy>Franziska Hofer</cp:lastModifiedBy>
  <cp:lastPrinted>2021-05-03T13:34:31Z</cp:lastPrinted>
  <dcterms:created xsi:type="dcterms:W3CDTF">2006-02-16T10:23:51Z</dcterms:created>
  <dcterms:modified xsi:type="dcterms:W3CDTF">2021-05-04T11:55:40Z</dcterms:modified>
</cp:coreProperties>
</file>